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SMPN 1 MANONJAYA\Downloads\"/>
    </mc:Choice>
  </mc:AlternateContent>
  <xr:revisionPtr revIDLastSave="0" documentId="13_ncr:1_{1257C9A6-E26C-4E54-8D67-9241E4F851C9}" xr6:coauthVersionLast="36" xr6:coauthVersionMax="4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AE10" i="1" l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9" i="1"/>
  <c r="AG9" i="1"/>
  <c r="AE9" i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E9" i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AB10" i="1"/>
  <c r="AC10" i="1"/>
  <c r="AB11" i="1"/>
  <c r="AC11" i="1"/>
  <c r="AB12" i="1"/>
  <c r="AC12" i="1"/>
  <c r="AB13" i="1"/>
  <c r="AC13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20" i="1"/>
  <c r="AC20" i="1"/>
  <c r="AB21" i="1"/>
  <c r="AC21" i="1"/>
  <c r="AB22" i="1"/>
  <c r="AC22" i="1"/>
  <c r="AB23" i="1"/>
  <c r="AC23" i="1"/>
  <c r="AB24" i="1"/>
  <c r="AC24" i="1"/>
  <c r="AB25" i="1"/>
  <c r="AC25" i="1"/>
  <c r="AB26" i="1"/>
  <c r="AC26" i="1"/>
  <c r="AB27" i="1"/>
  <c r="AC27" i="1"/>
  <c r="AC9" i="1"/>
  <c r="AB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SMPN 1 MANONJAYA</author>
  </authors>
  <commentList>
    <comment ref="B7" authorId="0" shapeId="0" xr:uid="{A589454D-6B8F-4319-9321-8FCF6221645B}">
      <text>
        <r>
          <rPr>
            <b/>
            <sz val="9"/>
            <color indexed="81"/>
            <rFont val="Tahoma"/>
            <family val="2"/>
          </rPr>
          <t xml:space="preserve">Hanya Disis oleh Panitia PPDB SMPN 1 Manonjaya
</t>
        </r>
      </text>
    </comment>
    <comment ref="C8" authorId="0" shapeId="0" xr:uid="{2632B23D-4C11-41F9-84C8-A6E72739C11E}">
      <text>
        <r>
          <rPr>
            <b/>
            <sz val="9"/>
            <color indexed="81"/>
            <rFont val="Tahoma"/>
            <family val="2"/>
          </rPr>
          <t>Isi di kolom ini dengan angka:
1 untuk Jalur Zonasi
2 untuk Jalur Afirmasi
3 untuk Jalur Perpindahan
4 untuk Jalur Prestasi</t>
        </r>
      </text>
    </comment>
    <comment ref="AD8" authorId="0" shapeId="0" xr:uid="{56FFA83D-0595-4077-BCB1-8C579330CB43}">
      <text>
        <r>
          <rPr>
            <b/>
            <sz val="9"/>
            <color indexed="81"/>
            <rFont val="Tahoma"/>
            <family val="2"/>
          </rPr>
          <t>Isi di kolom ini dengan angka:
1 untuk Prestasi Sain
2 untuk Prestasi Seni
3 untuk Prestasi Olagraga
4 untuk Pretasi Keagamaan
5 untuk Prestai Lainnya</t>
        </r>
      </text>
    </comment>
    <comment ref="AF8" authorId="0" shapeId="0" xr:uid="{1D386050-6BF5-43A5-BEC1-74508ACA4F9B}">
      <text>
        <r>
          <rPr>
            <b/>
            <sz val="9"/>
            <color indexed="81"/>
            <rFont val="Tahoma"/>
            <family val="2"/>
          </rPr>
          <t>Isi di kolom ini dengan angka:
1 Tingkat Sekolah
2 Tingkat Kecamatan
3 Tingkat Kabupaten
4 Tingkat Provinsi
5 Tingkat Nasional
6 Tingkat Internasional</t>
        </r>
      </text>
    </comment>
    <comment ref="AK8" authorId="0" shapeId="0" xr:uid="{173F87CC-41E7-4D0E-8151-A3A05FF746B4}">
      <text>
        <r>
          <rPr>
            <b/>
            <sz val="9"/>
            <color indexed="81"/>
            <rFont val="Tahoma"/>
            <family val="2"/>
          </rPr>
          <t>Isi di kolom ini dengan angka:
1 untuk Anak Berprestasi
2 untuk Anak keluarga prasejahtera
3 Pendidikan
4 untuk Unggulan
5 Lainnya</t>
        </r>
      </text>
    </comment>
    <comment ref="I30" authorId="0" shapeId="0" xr:uid="{7A06AC39-4C84-4B04-AC05-499CB1AD8FAA}">
      <text>
        <r>
          <rPr>
            <b/>
            <sz val="9"/>
            <color indexed="81"/>
            <rFont val="Tahoma"/>
            <family val="2"/>
          </rPr>
          <t>Di Isi Oleh Panitia PPDB SMPN 1 Manonjaya</t>
        </r>
      </text>
    </comment>
    <comment ref="J30" authorId="0" shapeId="0" xr:uid="{BE0B9FDF-47A2-4CD2-896E-E60F46A4C430}">
      <text>
        <r>
          <rPr>
            <b/>
            <sz val="9"/>
            <color indexed="81"/>
            <rFont val="Tahoma"/>
            <family val="2"/>
          </rPr>
          <t>Diisi oleh Panitia PPDB SMPN 1 Manonjaya</t>
        </r>
      </text>
    </comment>
  </commentList>
</comments>
</file>

<file path=xl/sharedStrings.xml><?xml version="1.0" encoding="utf-8"?>
<sst xmlns="http://schemas.openxmlformats.org/spreadsheetml/2006/main" count="80" uniqueCount="70">
  <si>
    <t>UPT PENDIDIKAN WILAYAH MANONJAYA</t>
  </si>
  <si>
    <t>No.</t>
  </si>
  <si>
    <t>Nama Lengkap</t>
  </si>
  <si>
    <t>L/P</t>
  </si>
  <si>
    <t>NISN</t>
  </si>
  <si>
    <t>Tempat/Tgl. Lahir</t>
  </si>
  <si>
    <t>Agama</t>
  </si>
  <si>
    <t>Alamat</t>
  </si>
  <si>
    <t>Nama</t>
  </si>
  <si>
    <t>Ayah</t>
  </si>
  <si>
    <t>Ibu</t>
  </si>
  <si>
    <t>Pekerjaan</t>
  </si>
  <si>
    <t>No. WA</t>
  </si>
  <si>
    <t>Mengetahui</t>
  </si>
  <si>
    <t>Kepala Sekolah</t>
  </si>
  <si>
    <t>DATA SISWA YANG MELANJUTKAN KE SMPN 1 MANONJAYA</t>
  </si>
  <si>
    <t>TAHUN AJARAN 2021/2022</t>
  </si>
  <si>
    <t>Jalur Pendaftaran</t>
  </si>
  <si>
    <t>Kd</t>
  </si>
  <si>
    <t>Keterangan</t>
  </si>
  <si>
    <t>Keterangan :</t>
  </si>
  <si>
    <t>NIK</t>
  </si>
  <si>
    <t>NILAI UJIAN/IJAZAH/SKHU</t>
  </si>
  <si>
    <t>PABP</t>
  </si>
  <si>
    <t>PPKn</t>
  </si>
  <si>
    <t>B. IND</t>
  </si>
  <si>
    <t>MAT</t>
  </si>
  <si>
    <t>IPA</t>
  </si>
  <si>
    <t>IPS</t>
  </si>
  <si>
    <t>SBK</t>
  </si>
  <si>
    <t>Prakry</t>
  </si>
  <si>
    <t>Penjas</t>
  </si>
  <si>
    <t>Jml</t>
  </si>
  <si>
    <t>Rerata</t>
  </si>
  <si>
    <t>Untuk Nilai Ujian/Ijazah/SKHU dapat menyusul kemudian, setelah ada daftar kolektifnya, dan segera kirim ke Panitia</t>
  </si>
  <si>
    <t>Isi Format ini hanya pada kolom berwarna putih</t>
  </si>
  <si>
    <t>Kolom berwarna biru muda jangan di isi</t>
  </si>
  <si>
    <t>Dari SD/MI/Paket A :</t>
  </si>
  <si>
    <t>NPSN</t>
  </si>
  <si>
    <t>NPSN :</t>
  </si>
  <si>
    <t>.........</t>
  </si>
  <si>
    <t>Asal Sekolah</t>
  </si>
  <si>
    <t>Data ini dapat di kirim melaui email : ppdb.smpn1mnj@gmail.com atau WA 085294135824</t>
  </si>
  <si>
    <t>Tingkat</t>
  </si>
  <si>
    <t>Tahun</t>
  </si>
  <si>
    <t>Penyelenggara</t>
  </si>
  <si>
    <t>Jenis</t>
  </si>
  <si>
    <t>Data Beasiswa</t>
  </si>
  <si>
    <t>Tahun Mulai</t>
  </si>
  <si>
    <t>Tahun Berakhir</t>
  </si>
  <si>
    <t>Data Rekening Bank bagi pendaftar Jalur Afirmasi</t>
  </si>
  <si>
    <t>Nomor Rekening</t>
  </si>
  <si>
    <t>Nama Bank</t>
  </si>
  <si>
    <t>Anas Nama</t>
  </si>
  <si>
    <t>Prestasi yang pernah diraih / Terutama untuk Jalur Prestasi</t>
  </si>
  <si>
    <t>Jalur Pendaftaran wajib diisi dikolom kd-nya saja dengan angka</t>
  </si>
  <si>
    <t>Untuk Jenis Prestasi diisi dikolom kd-nya saja dengan angka sesuai jenis prestasi yang pernah didapat oleh siswa</t>
  </si>
  <si>
    <t>Untuk Tingkat Prestasi diisi dikolom kd-nya saja dengan angka sesuai Tingkat prestasi yang pernah didapat oleh siswa</t>
  </si>
  <si>
    <t>Untuk Jenis Beasiswa diisi dikolom kd-nya saja dengan angka sesuai jenis Beasiswa didapat oleh siswa</t>
  </si>
  <si>
    <t>Untuk pengisian Kode (Kd) dapat dilihat di Cels Comment tiap Kd-nya</t>
  </si>
  <si>
    <t>SDN ..............</t>
  </si>
  <si>
    <t>Manonjaya,   April 2021</t>
  </si>
  <si>
    <t>Guru Kelas/Opreator Pendaftar kolektif</t>
  </si>
  <si>
    <t>.............................................</t>
  </si>
  <si>
    <t>NIP. .................................</t>
  </si>
  <si>
    <t>Nama file-nya PPDB SD/MI xxxxxxxx ke SMPN 1 Mnj Thn 2021</t>
  </si>
  <si>
    <t>Kolektif :</t>
  </si>
  <si>
    <t>Kol</t>
  </si>
  <si>
    <t>Cels Kuning diisi oleh Panitia PPDB SMPN 1 Manonjaya</t>
  </si>
  <si>
    <t>Untuk verifikasi pemberkasannya di tunggu 28 Juni s.d. 3 Juli 2021 di Sekretariat Pendaftaran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</si>
</sst>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u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0" xfId="0" applyFont="1" applyAlignment="1">
      <alignment horizontal="left"/>
    </xf>
    <xf numFmtId="0" fontId="2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8" xfId="0" applyFont="1" applyBorder="1"/>
    <xf numFmtId="0" fontId="1" fillId="2" borderId="9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/>
    <xf numFmtId="0" fontId="1" fillId="3" borderId="0" xfId="0" applyFont="1" applyFill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1"/>
  <sheetViews>
    <sheetView tabSelected="1" zoomScale="80" zoomScaleNormal="80" workbookViewId="0">
      <selection activeCell="G13" sqref="G13"/>
    </sheetView>
  </sheetViews>
  <sheetFormatPr defaultColWidth="9.140625" defaultRowHeight="15" x14ac:dyDescent="0.25"/>
  <cols>
    <col min="1" max="1" width="4.140625" style="1" bestFit="1" customWidth="1"/>
    <col min="2" max="2" width="5" style="1" customWidth="1"/>
    <col min="3" max="3" width="3.5703125" style="1" customWidth="1"/>
    <col min="4" max="4" width="21.5703125" style="1" customWidth="1"/>
    <col min="5" max="5" width="18.42578125" style="1" customWidth="1"/>
    <col min="6" max="6" width="17.7109375" style="1" customWidth="1"/>
    <col min="7" max="7" width="31.85546875" style="1" bestFit="1" customWidth="1"/>
    <col min="8" max="8" width="4.140625" style="1" bestFit="1" customWidth="1"/>
    <col min="9" max="9" width="14" style="1" customWidth="1"/>
    <col min="10" max="10" width="17.28515625" style="1" customWidth="1"/>
    <col min="11" max="11" width="29.28515625" style="1" bestFit="1" customWidth="1"/>
    <col min="12" max="12" width="8.28515625" style="1" customWidth="1"/>
    <col min="13" max="13" width="20.140625" style="1" customWidth="1"/>
    <col min="14" max="14" width="18.140625" style="1" bestFit="1" customWidth="1"/>
    <col min="15" max="15" width="13.28515625" style="1" customWidth="1"/>
    <col min="16" max="16" width="14.7109375" style="1" customWidth="1"/>
    <col min="17" max="17" width="6.28515625" style="1" customWidth="1"/>
    <col min="18" max="18" width="18.28515625" style="1" customWidth="1"/>
    <col min="19" max="29" width="9.140625" style="1"/>
    <col min="30" max="30" width="4.42578125" style="1" customWidth="1"/>
    <col min="31" max="31" width="15.28515625" style="1" customWidth="1"/>
    <col min="32" max="32" width="4.7109375" style="1" customWidth="1"/>
    <col min="33" max="33" width="16.85546875" style="1" customWidth="1"/>
    <col min="34" max="35" width="9.140625" style="1"/>
    <col min="36" max="36" width="16.140625" style="1" customWidth="1"/>
    <col min="37" max="37" width="4.85546875" style="1" customWidth="1"/>
    <col min="38" max="38" width="14.140625" style="1" customWidth="1"/>
    <col min="39" max="39" width="12.42578125" style="1" customWidth="1"/>
    <col min="40" max="40" width="13.7109375" style="1" customWidth="1"/>
    <col min="41" max="41" width="17" style="1" customWidth="1"/>
    <col min="42" max="42" width="22.28515625" style="1" customWidth="1"/>
    <col min="43" max="43" width="16.140625" style="1" customWidth="1"/>
    <col min="44" max="44" width="21.28515625" style="1" customWidth="1"/>
    <col min="45" max="16384" width="9.140625" style="1"/>
  </cols>
  <sheetData>
    <row r="1" spans="1:44" ht="18.75" customHeight="1" x14ac:dyDescent="0.25">
      <c r="A1" s="45" t="s">
        <v>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44" x14ac:dyDescent="0.2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44" x14ac:dyDescent="0.25">
      <c r="A3" s="45" t="s">
        <v>16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44" x14ac:dyDescent="0.25">
      <c r="A4" s="22"/>
      <c r="B4" s="22"/>
      <c r="C4" s="44" t="s">
        <v>37</v>
      </c>
      <c r="D4" s="44"/>
      <c r="E4" s="28" t="s">
        <v>60</v>
      </c>
      <c r="F4" s="35"/>
      <c r="G4" s="28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44" x14ac:dyDescent="0.25">
      <c r="A5" s="22"/>
      <c r="B5" s="22"/>
      <c r="C5" s="32" t="s">
        <v>39</v>
      </c>
      <c r="D5" s="33"/>
      <c r="E5" s="28" t="s">
        <v>40</v>
      </c>
      <c r="F5" s="36"/>
      <c r="G5" s="28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44" ht="6.75" customHeight="1" x14ac:dyDescent="0.25"/>
    <row r="7" spans="1:44" x14ac:dyDescent="0.25">
      <c r="A7" s="41" t="s">
        <v>1</v>
      </c>
      <c r="B7" s="49" t="s">
        <v>67</v>
      </c>
      <c r="C7" s="39" t="s">
        <v>17</v>
      </c>
      <c r="D7" s="40"/>
      <c r="E7" s="41" t="s">
        <v>41</v>
      </c>
      <c r="F7" s="41" t="s">
        <v>38</v>
      </c>
      <c r="G7" s="41" t="s">
        <v>2</v>
      </c>
      <c r="H7" s="41" t="s">
        <v>3</v>
      </c>
      <c r="I7" s="41" t="s">
        <v>4</v>
      </c>
      <c r="J7" s="41" t="s">
        <v>21</v>
      </c>
      <c r="K7" s="41" t="s">
        <v>5</v>
      </c>
      <c r="L7" s="41" t="s">
        <v>6</v>
      </c>
      <c r="M7" s="41" t="s">
        <v>7</v>
      </c>
      <c r="N7" s="46" t="s">
        <v>8</v>
      </c>
      <c r="O7" s="46"/>
      <c r="P7" s="46" t="s">
        <v>11</v>
      </c>
      <c r="Q7" s="46"/>
      <c r="R7" s="41" t="s">
        <v>12</v>
      </c>
      <c r="S7" s="43" t="s">
        <v>22</v>
      </c>
      <c r="T7" s="43"/>
      <c r="U7" s="43"/>
      <c r="V7" s="43"/>
      <c r="W7" s="43"/>
      <c r="X7" s="43"/>
      <c r="Y7" s="43"/>
      <c r="Z7" s="43"/>
      <c r="AA7" s="43"/>
      <c r="AB7" s="43"/>
      <c r="AC7" s="43"/>
      <c r="AD7" s="52" t="s">
        <v>54</v>
      </c>
      <c r="AE7" s="53"/>
      <c r="AF7" s="53"/>
      <c r="AG7" s="53"/>
      <c r="AH7" s="53"/>
      <c r="AI7" s="53"/>
      <c r="AJ7" s="54"/>
      <c r="AK7" s="43" t="s">
        <v>47</v>
      </c>
      <c r="AL7" s="43"/>
      <c r="AM7" s="43"/>
      <c r="AN7" s="43"/>
      <c r="AO7" s="43"/>
      <c r="AP7" s="43" t="s">
        <v>50</v>
      </c>
      <c r="AQ7" s="43"/>
      <c r="AR7" s="43"/>
    </row>
    <row r="8" spans="1:44" x14ac:dyDescent="0.25">
      <c r="A8" s="42"/>
      <c r="B8" s="50"/>
      <c r="C8" s="29" t="s">
        <v>18</v>
      </c>
      <c r="D8" s="30" t="s">
        <v>17</v>
      </c>
      <c r="E8" s="42"/>
      <c r="F8" s="42"/>
      <c r="G8" s="42"/>
      <c r="H8" s="42"/>
      <c r="I8" s="42"/>
      <c r="J8" s="42"/>
      <c r="K8" s="42"/>
      <c r="L8" s="42"/>
      <c r="M8" s="42"/>
      <c r="N8" s="31" t="s">
        <v>9</v>
      </c>
      <c r="O8" s="31" t="s">
        <v>10</v>
      </c>
      <c r="P8" s="31" t="s">
        <v>9</v>
      </c>
      <c r="Q8" s="31" t="s">
        <v>10</v>
      </c>
      <c r="R8" s="42"/>
      <c r="S8" s="26" t="s">
        <v>23</v>
      </c>
      <c r="T8" s="26" t="s">
        <v>24</v>
      </c>
      <c r="U8" s="26" t="s">
        <v>25</v>
      </c>
      <c r="V8" s="26" t="s">
        <v>26</v>
      </c>
      <c r="W8" s="26" t="s">
        <v>27</v>
      </c>
      <c r="X8" s="26" t="s">
        <v>28</v>
      </c>
      <c r="Y8" s="26" t="s">
        <v>29</v>
      </c>
      <c r="Z8" s="26" t="s">
        <v>30</v>
      </c>
      <c r="AA8" s="26" t="s">
        <v>31</v>
      </c>
      <c r="AB8" s="26" t="s">
        <v>32</v>
      </c>
      <c r="AC8" s="26" t="s">
        <v>33</v>
      </c>
      <c r="AD8" s="55" t="s">
        <v>18</v>
      </c>
      <c r="AE8" s="56" t="s">
        <v>46</v>
      </c>
      <c r="AF8" s="55" t="s">
        <v>18</v>
      </c>
      <c r="AG8" s="56" t="s">
        <v>43</v>
      </c>
      <c r="AH8" s="31" t="s">
        <v>8</v>
      </c>
      <c r="AI8" s="31" t="s">
        <v>44</v>
      </c>
      <c r="AJ8" s="31" t="s">
        <v>45</v>
      </c>
      <c r="AK8" s="55" t="s">
        <v>18</v>
      </c>
      <c r="AL8" s="56" t="s">
        <v>46</v>
      </c>
      <c r="AM8" s="31" t="s">
        <v>19</v>
      </c>
      <c r="AN8" s="31" t="s">
        <v>48</v>
      </c>
      <c r="AO8" s="31" t="s">
        <v>49</v>
      </c>
      <c r="AP8" s="31" t="s">
        <v>51</v>
      </c>
      <c r="AQ8" s="31" t="s">
        <v>52</v>
      </c>
      <c r="AR8" s="31" t="s">
        <v>53</v>
      </c>
    </row>
    <row r="9" spans="1:44" x14ac:dyDescent="0.25">
      <c r="A9" s="5">
        <v>1</v>
      </c>
      <c r="B9" s="51">
        <f>J30</f>
        <v>0</v>
      </c>
      <c r="C9" s="23"/>
      <c r="D9" s="25" t="str">
        <f>IF(C9=1,"Zonasi",IF(C9=2,"Afirmasi",IF(C9=3,"Perpindahan",IF(C9=4,"Prestasi","Wajib diisi dikolom Kd"))))</f>
        <v>Wajib diisi dikolom Kd</v>
      </c>
      <c r="E9" s="34" t="str">
        <f>E4</f>
        <v>SDN ..............</v>
      </c>
      <c r="F9" s="34" t="str">
        <f>E5</f>
        <v>.........</v>
      </c>
      <c r="G9" s="15"/>
      <c r="H9" s="5"/>
      <c r="I9" s="12"/>
      <c r="J9" s="12"/>
      <c r="K9" s="7"/>
      <c r="L9" s="5"/>
      <c r="M9" s="7"/>
      <c r="N9" s="9"/>
      <c r="O9" s="9"/>
      <c r="P9" s="11"/>
      <c r="Q9" s="6"/>
      <c r="R9" s="12"/>
      <c r="S9" s="3"/>
      <c r="T9" s="3"/>
      <c r="U9" s="3"/>
      <c r="V9" s="3"/>
      <c r="W9" s="3"/>
      <c r="X9" s="3"/>
      <c r="Y9" s="3"/>
      <c r="Z9" s="3"/>
      <c r="AA9" s="3"/>
      <c r="AB9" s="27">
        <f>SUM(S9:AA9)</f>
        <v>0</v>
      </c>
      <c r="AC9" s="27" t="e">
        <f>AVERAGE(S9:AA9)</f>
        <v>#DIV/0!</v>
      </c>
      <c r="AD9" s="37"/>
      <c r="AE9" s="38" t="str">
        <f>IF(AD9=1,"Sains",IF(AD9=2,"Seni",IF(AD9=3,"Olahraga",IF(AD9=4,"Keagamaan",IF(AD9=5,"Lainnya","Tdk Berprestasi")))))</f>
        <v>Tdk Berprestasi</v>
      </c>
      <c r="AF9" s="37"/>
      <c r="AG9" s="38" t="str">
        <f>IF(AF9=1,"Sekolah",IF(AF9=2,"Kecamatan",IF(AF9=3,"Kabupaten/Kota",IF(AF9=4,"Provinsi",IF(AF9=5,"Nasional",IF(AF9=6,"Internasional","Tdk Berprestasi"))))))</f>
        <v>Tdk Berprestasi</v>
      </c>
      <c r="AH9" s="3"/>
      <c r="AI9" s="3"/>
      <c r="AJ9" s="3"/>
      <c r="AK9" s="37"/>
      <c r="AL9" s="38" t="str">
        <f>IF(AK9=1,"Prestasi",IF(AK9=2,"Prasejahtera",IF(AK9=3,"Pendidikan",IF(AK9=4,"Unggulan",IF(AK9=5,"Lainnya","Non Beasiswa")))))</f>
        <v>Non Beasiswa</v>
      </c>
      <c r="AM9" s="3"/>
      <c r="AN9" s="3"/>
      <c r="AO9" s="3"/>
      <c r="AP9" s="3"/>
      <c r="AQ9" s="3"/>
      <c r="AR9" s="3"/>
    </row>
    <row r="10" spans="1:44" x14ac:dyDescent="0.25">
      <c r="A10" s="5">
        <v>2</v>
      </c>
      <c r="B10" s="51">
        <f>B9</f>
        <v>0</v>
      </c>
      <c r="C10" s="24"/>
      <c r="D10" s="25" t="str">
        <f t="shared" ref="D10:D27" si="0">IF(C10=1,"Zonasi",IF(C10=2,"Afirmasi",IF(C10=3,"Perpindahan",IF(C10=4,"Prestasi","Wajib diisi dikolom Kd"))))</f>
        <v>Wajib diisi dikolom Kd</v>
      </c>
      <c r="E10" s="34" t="str">
        <f>E9</f>
        <v>SDN ..............</v>
      </c>
      <c r="F10" s="34" t="str">
        <f>F9</f>
        <v>.........</v>
      </c>
      <c r="G10" s="15"/>
      <c r="H10" s="5"/>
      <c r="I10" s="12"/>
      <c r="J10" s="12"/>
      <c r="K10" s="7"/>
      <c r="L10" s="10"/>
      <c r="M10" s="7"/>
      <c r="N10" s="9"/>
      <c r="O10" s="9"/>
      <c r="P10" s="11"/>
      <c r="Q10" s="11"/>
      <c r="R10" s="12"/>
      <c r="S10" s="3"/>
      <c r="T10" s="3"/>
      <c r="U10" s="3"/>
      <c r="V10" s="3"/>
      <c r="W10" s="3"/>
      <c r="X10" s="3"/>
      <c r="Y10" s="3"/>
      <c r="Z10" s="3"/>
      <c r="AA10" s="3"/>
      <c r="AB10" s="27">
        <f t="shared" ref="AB10:AB27" si="1">SUM(S10:AA10)</f>
        <v>0</v>
      </c>
      <c r="AC10" s="27" t="e">
        <f t="shared" ref="AC10:AC27" si="2">AVERAGE(S10:AA10)</f>
        <v>#DIV/0!</v>
      </c>
      <c r="AD10" s="37"/>
      <c r="AE10" s="38" t="str">
        <f t="shared" ref="AE10:AE27" si="3">IF(AD10=1,"Sains",IF(AD10=2,"Seni",IF(AD10=3,"Olahraga",IF(AD10=4,"Keagamaan",IF(AD10=5,"Lainnya","Tdk Berprestasi")))))</f>
        <v>Tdk Berprestasi</v>
      </c>
      <c r="AF10" s="37"/>
      <c r="AG10" s="38" t="str">
        <f t="shared" ref="AG10:AG27" si="4">IF(AF10=1,"Sekolah",IF(AF10=2,"Kecamatan",IF(AF10=3,"Kabupaten/Kota",IF(AF10=4,"Provinsi",IF(AF10=5,"Nasional",IF(AF10=6,"Internasional","Tdk Berprestasi"))))))</f>
        <v>Tdk Berprestasi</v>
      </c>
      <c r="AH10" s="3"/>
      <c r="AI10" s="3"/>
      <c r="AJ10" s="3"/>
      <c r="AK10" s="37"/>
      <c r="AL10" s="38" t="str">
        <f t="shared" ref="AL10:AL27" si="5">IF(AK10=1,"Prestasi",IF(AK10=2,"Prasejahtera",IF(AK10=3,"Pendidikan",IF(AK10=4,"Unggulan",IF(AK10=5,"Lainnya","Non Beasiswa")))))</f>
        <v>Non Beasiswa</v>
      </c>
      <c r="AM10" s="3"/>
      <c r="AN10" s="3"/>
      <c r="AO10" s="3"/>
      <c r="AP10" s="3"/>
      <c r="AQ10" s="3"/>
      <c r="AR10" s="3"/>
    </row>
    <row r="11" spans="1:44" x14ac:dyDescent="0.25">
      <c r="A11" s="10">
        <v>3</v>
      </c>
      <c r="B11" s="51">
        <f t="shared" ref="B11:B27" si="6">B10</f>
        <v>0</v>
      </c>
      <c r="C11" s="24"/>
      <c r="D11" s="25" t="str">
        <f t="shared" si="0"/>
        <v>Wajib diisi dikolom Kd</v>
      </c>
      <c r="E11" s="34" t="str">
        <f t="shared" ref="E11:E27" si="7">E10</f>
        <v>SDN ..............</v>
      </c>
      <c r="F11" s="34" t="str">
        <f t="shared" ref="F11:F27" si="8">F10</f>
        <v>.........</v>
      </c>
      <c r="G11" s="15"/>
      <c r="H11" s="5"/>
      <c r="I11" s="12"/>
      <c r="J11" s="12"/>
      <c r="K11" s="7"/>
      <c r="L11" s="10"/>
      <c r="M11" s="7"/>
      <c r="N11" s="9"/>
      <c r="O11" s="9"/>
      <c r="P11" s="11"/>
      <c r="Q11" s="11"/>
      <c r="R11" s="12"/>
      <c r="S11" s="3"/>
      <c r="T11" s="3"/>
      <c r="U11" s="3"/>
      <c r="V11" s="3"/>
      <c r="W11" s="3"/>
      <c r="X11" s="3"/>
      <c r="Y11" s="3"/>
      <c r="Z11" s="3"/>
      <c r="AA11" s="3"/>
      <c r="AB11" s="27">
        <f t="shared" si="1"/>
        <v>0</v>
      </c>
      <c r="AC11" s="27" t="e">
        <f t="shared" si="2"/>
        <v>#DIV/0!</v>
      </c>
      <c r="AD11" s="37"/>
      <c r="AE11" s="38" t="str">
        <f t="shared" si="3"/>
        <v>Tdk Berprestasi</v>
      </c>
      <c r="AF11" s="37"/>
      <c r="AG11" s="38" t="str">
        <f t="shared" si="4"/>
        <v>Tdk Berprestasi</v>
      </c>
      <c r="AH11" s="3"/>
      <c r="AI11" s="3"/>
      <c r="AJ11" s="3"/>
      <c r="AK11" s="37"/>
      <c r="AL11" s="38" t="str">
        <f t="shared" si="5"/>
        <v>Non Beasiswa</v>
      </c>
      <c r="AM11" s="3"/>
      <c r="AN11" s="3"/>
      <c r="AO11" s="3"/>
      <c r="AP11" s="3"/>
      <c r="AQ11" s="3"/>
      <c r="AR11" s="3"/>
    </row>
    <row r="12" spans="1:44" x14ac:dyDescent="0.25">
      <c r="A12" s="10">
        <v>4</v>
      </c>
      <c r="B12" s="51">
        <f t="shared" si="6"/>
        <v>0</v>
      </c>
      <c r="C12" s="24"/>
      <c r="D12" s="25" t="str">
        <f t="shared" si="0"/>
        <v>Wajib diisi dikolom Kd</v>
      </c>
      <c r="E12" s="34" t="str">
        <f t="shared" si="7"/>
        <v>SDN ..............</v>
      </c>
      <c r="F12" s="34" t="str">
        <f t="shared" si="8"/>
        <v>.........</v>
      </c>
      <c r="G12" s="15"/>
      <c r="H12" s="5"/>
      <c r="I12" s="12"/>
      <c r="J12" s="12"/>
      <c r="K12" s="7"/>
      <c r="L12" s="10"/>
      <c r="M12" s="7"/>
      <c r="N12" s="9"/>
      <c r="O12" s="9"/>
      <c r="P12" s="11"/>
      <c r="Q12" s="11"/>
      <c r="R12" s="12"/>
      <c r="S12" s="3"/>
      <c r="T12" s="3"/>
      <c r="U12" s="3"/>
      <c r="V12" s="3"/>
      <c r="W12" s="3"/>
      <c r="X12" s="3"/>
      <c r="Y12" s="3"/>
      <c r="Z12" s="3"/>
      <c r="AA12" s="3"/>
      <c r="AB12" s="27">
        <f t="shared" si="1"/>
        <v>0</v>
      </c>
      <c r="AC12" s="27" t="e">
        <f t="shared" si="2"/>
        <v>#DIV/0!</v>
      </c>
      <c r="AD12" s="37"/>
      <c r="AE12" s="38" t="str">
        <f t="shared" si="3"/>
        <v>Tdk Berprestasi</v>
      </c>
      <c r="AF12" s="37"/>
      <c r="AG12" s="38" t="str">
        <f t="shared" si="4"/>
        <v>Tdk Berprestasi</v>
      </c>
      <c r="AH12" s="3"/>
      <c r="AI12" s="3"/>
      <c r="AJ12" s="3"/>
      <c r="AK12" s="37"/>
      <c r="AL12" s="38" t="str">
        <f t="shared" si="5"/>
        <v>Non Beasiswa</v>
      </c>
      <c r="AM12" s="3"/>
      <c r="AN12" s="3"/>
      <c r="AO12" s="3"/>
      <c r="AP12" s="3"/>
      <c r="AQ12" s="3"/>
      <c r="AR12" s="3"/>
    </row>
    <row r="13" spans="1:44" x14ac:dyDescent="0.25">
      <c r="A13" s="10">
        <v>5</v>
      </c>
      <c r="B13" s="51">
        <f t="shared" si="6"/>
        <v>0</v>
      </c>
      <c r="C13" s="24"/>
      <c r="D13" s="25" t="str">
        <f t="shared" si="0"/>
        <v>Wajib diisi dikolom Kd</v>
      </c>
      <c r="E13" s="34" t="str">
        <f t="shared" si="7"/>
        <v>SDN ..............</v>
      </c>
      <c r="F13" s="34" t="str">
        <f t="shared" si="8"/>
        <v>.........</v>
      </c>
      <c r="G13" s="14"/>
      <c r="H13" s="4"/>
      <c r="I13" s="13"/>
      <c r="J13" s="13"/>
      <c r="K13" s="3"/>
      <c r="L13" s="4"/>
      <c r="M13" s="8"/>
      <c r="N13" s="3"/>
      <c r="O13" s="3"/>
      <c r="P13" s="4"/>
      <c r="Q13" s="11"/>
      <c r="R13" s="13"/>
      <c r="S13" s="3"/>
      <c r="T13" s="3"/>
      <c r="U13" s="3"/>
      <c r="V13" s="3"/>
      <c r="W13" s="3"/>
      <c r="X13" s="3"/>
      <c r="Y13" s="3"/>
      <c r="Z13" s="3"/>
      <c r="AA13" s="3"/>
      <c r="AB13" s="27">
        <f t="shared" si="1"/>
        <v>0</v>
      </c>
      <c r="AC13" s="27" t="e">
        <f t="shared" si="2"/>
        <v>#DIV/0!</v>
      </c>
      <c r="AD13" s="37"/>
      <c r="AE13" s="38" t="str">
        <f t="shared" si="3"/>
        <v>Tdk Berprestasi</v>
      </c>
      <c r="AF13" s="37"/>
      <c r="AG13" s="38" t="str">
        <f t="shared" si="4"/>
        <v>Tdk Berprestasi</v>
      </c>
      <c r="AH13" s="3"/>
      <c r="AI13" s="3"/>
      <c r="AJ13" s="3"/>
      <c r="AK13" s="37"/>
      <c r="AL13" s="38" t="str">
        <f t="shared" si="5"/>
        <v>Non Beasiswa</v>
      </c>
      <c r="AM13" s="3"/>
      <c r="AN13" s="3"/>
      <c r="AO13" s="3"/>
      <c r="AP13" s="3"/>
      <c r="AQ13" s="3"/>
      <c r="AR13" s="3"/>
    </row>
    <row r="14" spans="1:44" x14ac:dyDescent="0.25">
      <c r="A14" s="10">
        <v>6</v>
      </c>
      <c r="B14" s="51">
        <f t="shared" si="6"/>
        <v>0</v>
      </c>
      <c r="C14" s="24"/>
      <c r="D14" s="25" t="str">
        <f t="shared" si="0"/>
        <v>Wajib diisi dikolom Kd</v>
      </c>
      <c r="E14" s="34" t="str">
        <f t="shared" si="7"/>
        <v>SDN ..............</v>
      </c>
      <c r="F14" s="34" t="str">
        <f t="shared" si="8"/>
        <v>.........</v>
      </c>
      <c r="G14" s="14"/>
      <c r="H14" s="4"/>
      <c r="I14" s="13"/>
      <c r="J14" s="13"/>
      <c r="K14" s="3"/>
      <c r="L14" s="4"/>
      <c r="M14" s="8"/>
      <c r="N14" s="3"/>
      <c r="O14" s="3"/>
      <c r="P14" s="4"/>
      <c r="Q14" s="11"/>
      <c r="R14" s="13"/>
      <c r="S14" s="3"/>
      <c r="T14" s="3"/>
      <c r="U14" s="3"/>
      <c r="V14" s="3"/>
      <c r="W14" s="3"/>
      <c r="X14" s="3"/>
      <c r="Y14" s="3"/>
      <c r="Z14" s="3"/>
      <c r="AA14" s="3"/>
      <c r="AB14" s="27">
        <f t="shared" si="1"/>
        <v>0</v>
      </c>
      <c r="AC14" s="27" t="e">
        <f t="shared" si="2"/>
        <v>#DIV/0!</v>
      </c>
      <c r="AD14" s="37"/>
      <c r="AE14" s="38" t="str">
        <f t="shared" si="3"/>
        <v>Tdk Berprestasi</v>
      </c>
      <c r="AF14" s="37"/>
      <c r="AG14" s="38" t="str">
        <f t="shared" si="4"/>
        <v>Tdk Berprestasi</v>
      </c>
      <c r="AH14" s="3"/>
      <c r="AI14" s="3"/>
      <c r="AJ14" s="3"/>
      <c r="AK14" s="37"/>
      <c r="AL14" s="38" t="str">
        <f t="shared" si="5"/>
        <v>Non Beasiswa</v>
      </c>
      <c r="AM14" s="3"/>
      <c r="AN14" s="3"/>
      <c r="AO14" s="3"/>
      <c r="AP14" s="3"/>
      <c r="AQ14" s="3"/>
      <c r="AR14" s="3"/>
    </row>
    <row r="15" spans="1:44" x14ac:dyDescent="0.25">
      <c r="A15" s="10">
        <v>7</v>
      </c>
      <c r="B15" s="51">
        <f t="shared" si="6"/>
        <v>0</v>
      </c>
      <c r="C15" s="24"/>
      <c r="D15" s="25" t="str">
        <f t="shared" si="0"/>
        <v>Wajib diisi dikolom Kd</v>
      </c>
      <c r="E15" s="34" t="str">
        <f t="shared" si="7"/>
        <v>SDN ..............</v>
      </c>
      <c r="F15" s="34" t="str">
        <f t="shared" si="8"/>
        <v>.........</v>
      </c>
      <c r="G15" s="14"/>
      <c r="H15" s="4"/>
      <c r="I15" s="13"/>
      <c r="J15" s="13"/>
      <c r="K15" s="3"/>
      <c r="L15" s="4"/>
      <c r="M15" s="8"/>
      <c r="N15" s="3"/>
      <c r="O15" s="3"/>
      <c r="P15" s="4"/>
      <c r="Q15" s="11"/>
      <c r="R15" s="13"/>
      <c r="S15" s="3"/>
      <c r="T15" s="3"/>
      <c r="U15" s="3"/>
      <c r="V15" s="3"/>
      <c r="W15" s="3"/>
      <c r="X15" s="3"/>
      <c r="Y15" s="3"/>
      <c r="Z15" s="3"/>
      <c r="AA15" s="3"/>
      <c r="AB15" s="27">
        <f t="shared" si="1"/>
        <v>0</v>
      </c>
      <c r="AC15" s="27" t="e">
        <f t="shared" si="2"/>
        <v>#DIV/0!</v>
      </c>
      <c r="AD15" s="37"/>
      <c r="AE15" s="38" t="str">
        <f t="shared" si="3"/>
        <v>Tdk Berprestasi</v>
      </c>
      <c r="AF15" s="37"/>
      <c r="AG15" s="38" t="str">
        <f t="shared" si="4"/>
        <v>Tdk Berprestasi</v>
      </c>
      <c r="AH15" s="3"/>
      <c r="AI15" s="3"/>
      <c r="AJ15" s="3"/>
      <c r="AK15" s="37"/>
      <c r="AL15" s="38" t="str">
        <f t="shared" si="5"/>
        <v>Non Beasiswa</v>
      </c>
      <c r="AM15" s="3"/>
      <c r="AN15" s="3"/>
      <c r="AO15" s="3"/>
      <c r="AP15" s="3"/>
      <c r="AQ15" s="3"/>
      <c r="AR15" s="3"/>
    </row>
    <row r="16" spans="1:44" x14ac:dyDescent="0.25">
      <c r="A16" s="10">
        <v>8</v>
      </c>
      <c r="B16" s="51">
        <f t="shared" si="6"/>
        <v>0</v>
      </c>
      <c r="C16" s="24"/>
      <c r="D16" s="25" t="str">
        <f t="shared" si="0"/>
        <v>Wajib diisi dikolom Kd</v>
      </c>
      <c r="E16" s="34" t="str">
        <f t="shared" si="7"/>
        <v>SDN ..............</v>
      </c>
      <c r="F16" s="34" t="str">
        <f t="shared" si="8"/>
        <v>.........</v>
      </c>
      <c r="G16" s="14"/>
      <c r="H16" s="4"/>
      <c r="I16" s="13"/>
      <c r="J16" s="13"/>
      <c r="K16" s="3"/>
      <c r="L16" s="4"/>
      <c r="M16" s="8"/>
      <c r="N16" s="3"/>
      <c r="O16" s="3"/>
      <c r="P16" s="4"/>
      <c r="Q16" s="11"/>
      <c r="R16" s="13"/>
      <c r="S16" s="3"/>
      <c r="T16" s="3"/>
      <c r="U16" s="3"/>
      <c r="V16" s="3"/>
      <c r="W16" s="3"/>
      <c r="X16" s="3"/>
      <c r="Y16" s="3"/>
      <c r="Z16" s="3"/>
      <c r="AA16" s="3"/>
      <c r="AB16" s="27">
        <f t="shared" si="1"/>
        <v>0</v>
      </c>
      <c r="AC16" s="27" t="e">
        <f t="shared" si="2"/>
        <v>#DIV/0!</v>
      </c>
      <c r="AD16" s="37"/>
      <c r="AE16" s="38" t="str">
        <f t="shared" si="3"/>
        <v>Tdk Berprestasi</v>
      </c>
      <c r="AF16" s="37"/>
      <c r="AG16" s="38" t="str">
        <f t="shared" si="4"/>
        <v>Tdk Berprestasi</v>
      </c>
      <c r="AH16" s="3"/>
      <c r="AI16" s="3"/>
      <c r="AJ16" s="3"/>
      <c r="AK16" s="37"/>
      <c r="AL16" s="38" t="str">
        <f t="shared" si="5"/>
        <v>Non Beasiswa</v>
      </c>
      <c r="AM16" s="3"/>
      <c r="AN16" s="3"/>
      <c r="AO16" s="3"/>
      <c r="AP16" s="3"/>
      <c r="AQ16" s="3"/>
      <c r="AR16" s="3"/>
    </row>
    <row r="17" spans="1:44" x14ac:dyDescent="0.25">
      <c r="A17" s="10">
        <v>9</v>
      </c>
      <c r="B17" s="51">
        <f t="shared" si="6"/>
        <v>0</v>
      </c>
      <c r="C17" s="24"/>
      <c r="D17" s="25" t="str">
        <f t="shared" si="0"/>
        <v>Wajib diisi dikolom Kd</v>
      </c>
      <c r="E17" s="34" t="str">
        <f t="shared" si="7"/>
        <v>SDN ..............</v>
      </c>
      <c r="F17" s="34" t="str">
        <f t="shared" si="8"/>
        <v>.........</v>
      </c>
      <c r="G17" s="14"/>
      <c r="H17" s="4"/>
      <c r="I17" s="13"/>
      <c r="J17" s="13"/>
      <c r="K17" s="3"/>
      <c r="L17" s="4"/>
      <c r="M17" s="8"/>
      <c r="N17" s="3"/>
      <c r="O17" s="3"/>
      <c r="P17" s="4"/>
      <c r="Q17" s="11"/>
      <c r="R17" s="13"/>
      <c r="S17" s="3"/>
      <c r="T17" s="3"/>
      <c r="U17" s="3"/>
      <c r="V17" s="3"/>
      <c r="W17" s="3"/>
      <c r="X17" s="3"/>
      <c r="Y17" s="3"/>
      <c r="Z17" s="3"/>
      <c r="AA17" s="3"/>
      <c r="AB17" s="27">
        <f t="shared" si="1"/>
        <v>0</v>
      </c>
      <c r="AC17" s="27" t="e">
        <f t="shared" si="2"/>
        <v>#DIV/0!</v>
      </c>
      <c r="AD17" s="37"/>
      <c r="AE17" s="38" t="str">
        <f t="shared" si="3"/>
        <v>Tdk Berprestasi</v>
      </c>
      <c r="AF17" s="37"/>
      <c r="AG17" s="38" t="str">
        <f t="shared" si="4"/>
        <v>Tdk Berprestasi</v>
      </c>
      <c r="AH17" s="3"/>
      <c r="AI17" s="3"/>
      <c r="AJ17" s="3"/>
      <c r="AK17" s="37"/>
      <c r="AL17" s="38" t="str">
        <f t="shared" si="5"/>
        <v>Non Beasiswa</v>
      </c>
      <c r="AM17" s="3"/>
      <c r="AN17" s="3"/>
      <c r="AO17" s="3"/>
      <c r="AP17" s="3"/>
      <c r="AQ17" s="3"/>
      <c r="AR17" s="3"/>
    </row>
    <row r="18" spans="1:44" x14ac:dyDescent="0.25">
      <c r="A18" s="10">
        <v>10</v>
      </c>
      <c r="B18" s="51">
        <f t="shared" si="6"/>
        <v>0</v>
      </c>
      <c r="C18" s="24"/>
      <c r="D18" s="25" t="str">
        <f t="shared" si="0"/>
        <v>Wajib diisi dikolom Kd</v>
      </c>
      <c r="E18" s="34" t="str">
        <f t="shared" si="7"/>
        <v>SDN ..............</v>
      </c>
      <c r="F18" s="34" t="str">
        <f t="shared" si="8"/>
        <v>.........</v>
      </c>
      <c r="G18" s="14"/>
      <c r="H18" s="4"/>
      <c r="I18" s="13"/>
      <c r="J18" s="13"/>
      <c r="K18" s="3"/>
      <c r="L18" s="4"/>
      <c r="M18" s="8"/>
      <c r="N18" s="3"/>
      <c r="O18" s="3"/>
      <c r="P18" s="4"/>
      <c r="Q18" s="11"/>
      <c r="R18" s="13"/>
      <c r="S18" s="3"/>
      <c r="T18" s="3"/>
      <c r="U18" s="3"/>
      <c r="V18" s="3"/>
      <c r="W18" s="3"/>
      <c r="X18" s="3"/>
      <c r="Y18" s="3"/>
      <c r="Z18" s="3"/>
      <c r="AA18" s="3"/>
      <c r="AB18" s="27">
        <f t="shared" si="1"/>
        <v>0</v>
      </c>
      <c r="AC18" s="27" t="e">
        <f t="shared" si="2"/>
        <v>#DIV/0!</v>
      </c>
      <c r="AD18" s="37"/>
      <c r="AE18" s="38" t="str">
        <f t="shared" si="3"/>
        <v>Tdk Berprestasi</v>
      </c>
      <c r="AF18" s="37"/>
      <c r="AG18" s="38" t="str">
        <f t="shared" si="4"/>
        <v>Tdk Berprestasi</v>
      </c>
      <c r="AH18" s="3"/>
      <c r="AI18" s="3"/>
      <c r="AJ18" s="3"/>
      <c r="AK18" s="37"/>
      <c r="AL18" s="38" t="str">
        <f t="shared" si="5"/>
        <v>Non Beasiswa</v>
      </c>
      <c r="AM18" s="3"/>
      <c r="AN18" s="3"/>
      <c r="AO18" s="3"/>
      <c r="AP18" s="3"/>
      <c r="AQ18" s="3"/>
      <c r="AR18" s="3"/>
    </row>
    <row r="19" spans="1:44" x14ac:dyDescent="0.25">
      <c r="A19" s="10">
        <v>11</v>
      </c>
      <c r="B19" s="51">
        <f t="shared" si="6"/>
        <v>0</v>
      </c>
      <c r="C19" s="24"/>
      <c r="D19" s="25" t="str">
        <f t="shared" si="0"/>
        <v>Wajib diisi dikolom Kd</v>
      </c>
      <c r="E19" s="34" t="str">
        <f t="shared" si="7"/>
        <v>SDN ..............</v>
      </c>
      <c r="F19" s="34" t="str">
        <f t="shared" si="8"/>
        <v>.........</v>
      </c>
      <c r="G19" s="14"/>
      <c r="H19" s="4"/>
      <c r="I19" s="13"/>
      <c r="J19" s="13"/>
      <c r="K19" s="3"/>
      <c r="L19" s="4"/>
      <c r="M19" s="8"/>
      <c r="N19" s="3"/>
      <c r="O19" s="3"/>
      <c r="P19" s="4"/>
      <c r="Q19" s="11"/>
      <c r="R19" s="13"/>
      <c r="S19" s="3"/>
      <c r="T19" s="3"/>
      <c r="U19" s="3"/>
      <c r="V19" s="3"/>
      <c r="W19" s="3"/>
      <c r="X19" s="3"/>
      <c r="Y19" s="3"/>
      <c r="Z19" s="3"/>
      <c r="AA19" s="3"/>
      <c r="AB19" s="27">
        <f t="shared" si="1"/>
        <v>0</v>
      </c>
      <c r="AC19" s="27" t="e">
        <f t="shared" si="2"/>
        <v>#DIV/0!</v>
      </c>
      <c r="AD19" s="37"/>
      <c r="AE19" s="38" t="str">
        <f t="shared" si="3"/>
        <v>Tdk Berprestasi</v>
      </c>
      <c r="AF19" s="37"/>
      <c r="AG19" s="38" t="str">
        <f t="shared" si="4"/>
        <v>Tdk Berprestasi</v>
      </c>
      <c r="AH19" s="3"/>
      <c r="AI19" s="3"/>
      <c r="AJ19" s="3"/>
      <c r="AK19" s="37"/>
      <c r="AL19" s="38" t="str">
        <f t="shared" si="5"/>
        <v>Non Beasiswa</v>
      </c>
      <c r="AM19" s="3"/>
      <c r="AN19" s="3"/>
      <c r="AO19" s="3"/>
      <c r="AP19" s="3"/>
      <c r="AQ19" s="3"/>
      <c r="AR19" s="3"/>
    </row>
    <row r="20" spans="1:44" x14ac:dyDescent="0.25">
      <c r="A20" s="10">
        <v>12</v>
      </c>
      <c r="B20" s="51">
        <f t="shared" si="6"/>
        <v>0</v>
      </c>
      <c r="C20" s="24"/>
      <c r="D20" s="25" t="str">
        <f t="shared" si="0"/>
        <v>Wajib diisi dikolom Kd</v>
      </c>
      <c r="E20" s="34" t="str">
        <f t="shared" si="7"/>
        <v>SDN ..............</v>
      </c>
      <c r="F20" s="34" t="str">
        <f t="shared" si="8"/>
        <v>.........</v>
      </c>
      <c r="G20" s="14"/>
      <c r="H20" s="4"/>
      <c r="I20" s="13"/>
      <c r="J20" s="13"/>
      <c r="K20" s="3"/>
      <c r="L20" s="4"/>
      <c r="M20" s="8"/>
      <c r="N20" s="3"/>
      <c r="O20" s="3"/>
      <c r="P20" s="4"/>
      <c r="Q20" s="11"/>
      <c r="R20" s="13"/>
      <c r="S20" s="3"/>
      <c r="T20" s="3"/>
      <c r="U20" s="3"/>
      <c r="V20" s="3"/>
      <c r="W20" s="3"/>
      <c r="X20" s="3"/>
      <c r="Y20" s="3"/>
      <c r="Z20" s="3"/>
      <c r="AA20" s="3"/>
      <c r="AB20" s="27">
        <f t="shared" si="1"/>
        <v>0</v>
      </c>
      <c r="AC20" s="27" t="e">
        <f t="shared" si="2"/>
        <v>#DIV/0!</v>
      </c>
      <c r="AD20" s="37"/>
      <c r="AE20" s="38" t="str">
        <f t="shared" si="3"/>
        <v>Tdk Berprestasi</v>
      </c>
      <c r="AF20" s="37"/>
      <c r="AG20" s="38" t="str">
        <f t="shared" si="4"/>
        <v>Tdk Berprestasi</v>
      </c>
      <c r="AH20" s="3"/>
      <c r="AI20" s="3"/>
      <c r="AJ20" s="3"/>
      <c r="AK20" s="37"/>
      <c r="AL20" s="38" t="str">
        <f t="shared" si="5"/>
        <v>Non Beasiswa</v>
      </c>
      <c r="AM20" s="3"/>
      <c r="AN20" s="3"/>
      <c r="AO20" s="3"/>
      <c r="AP20" s="3"/>
      <c r="AQ20" s="3"/>
      <c r="AR20" s="3"/>
    </row>
    <row r="21" spans="1:44" x14ac:dyDescent="0.25">
      <c r="A21" s="10">
        <v>13</v>
      </c>
      <c r="B21" s="51">
        <f t="shared" si="6"/>
        <v>0</v>
      </c>
      <c r="C21" s="24"/>
      <c r="D21" s="25" t="str">
        <f t="shared" si="0"/>
        <v>Wajib diisi dikolom Kd</v>
      </c>
      <c r="E21" s="34" t="str">
        <f t="shared" si="7"/>
        <v>SDN ..............</v>
      </c>
      <c r="F21" s="34" t="str">
        <f t="shared" si="8"/>
        <v>.........</v>
      </c>
      <c r="G21" s="14"/>
      <c r="H21" s="4"/>
      <c r="I21" s="13"/>
      <c r="J21" s="13"/>
      <c r="K21" s="3"/>
      <c r="L21" s="4"/>
      <c r="M21" s="8"/>
      <c r="N21" s="3"/>
      <c r="O21" s="3"/>
      <c r="P21" s="4"/>
      <c r="Q21" s="11"/>
      <c r="R21" s="13"/>
      <c r="S21" s="3"/>
      <c r="T21" s="3"/>
      <c r="U21" s="3"/>
      <c r="V21" s="3"/>
      <c r="W21" s="3"/>
      <c r="X21" s="3"/>
      <c r="Y21" s="3"/>
      <c r="Z21" s="3"/>
      <c r="AA21" s="3"/>
      <c r="AB21" s="27">
        <f t="shared" si="1"/>
        <v>0</v>
      </c>
      <c r="AC21" s="27" t="e">
        <f t="shared" si="2"/>
        <v>#DIV/0!</v>
      </c>
      <c r="AD21" s="37"/>
      <c r="AE21" s="38" t="str">
        <f t="shared" si="3"/>
        <v>Tdk Berprestasi</v>
      </c>
      <c r="AF21" s="37"/>
      <c r="AG21" s="38" t="str">
        <f t="shared" si="4"/>
        <v>Tdk Berprestasi</v>
      </c>
      <c r="AH21" s="3"/>
      <c r="AI21" s="3"/>
      <c r="AJ21" s="3"/>
      <c r="AK21" s="37"/>
      <c r="AL21" s="38" t="str">
        <f t="shared" si="5"/>
        <v>Non Beasiswa</v>
      </c>
      <c r="AM21" s="3"/>
      <c r="AN21" s="3"/>
      <c r="AO21" s="3"/>
      <c r="AP21" s="3"/>
      <c r="AQ21" s="3"/>
      <c r="AR21" s="3"/>
    </row>
    <row r="22" spans="1:44" x14ac:dyDescent="0.25">
      <c r="A22" s="10">
        <v>14</v>
      </c>
      <c r="B22" s="51">
        <f t="shared" si="6"/>
        <v>0</v>
      </c>
      <c r="C22" s="24"/>
      <c r="D22" s="25" t="str">
        <f t="shared" si="0"/>
        <v>Wajib diisi dikolom Kd</v>
      </c>
      <c r="E22" s="34" t="str">
        <f t="shared" si="7"/>
        <v>SDN ..............</v>
      </c>
      <c r="F22" s="34" t="str">
        <f t="shared" si="8"/>
        <v>.........</v>
      </c>
      <c r="G22" s="14"/>
      <c r="H22" s="4"/>
      <c r="I22" s="13"/>
      <c r="J22" s="13"/>
      <c r="K22" s="3"/>
      <c r="L22" s="4"/>
      <c r="M22" s="8"/>
      <c r="N22" s="3"/>
      <c r="O22" s="3"/>
      <c r="P22" s="4"/>
      <c r="Q22" s="11"/>
      <c r="R22" s="13"/>
      <c r="S22" s="3"/>
      <c r="T22" s="3"/>
      <c r="U22" s="3"/>
      <c r="V22" s="3"/>
      <c r="W22" s="3"/>
      <c r="X22" s="3"/>
      <c r="Y22" s="3"/>
      <c r="Z22" s="3"/>
      <c r="AA22" s="3"/>
      <c r="AB22" s="27">
        <f t="shared" si="1"/>
        <v>0</v>
      </c>
      <c r="AC22" s="27" t="e">
        <f t="shared" si="2"/>
        <v>#DIV/0!</v>
      </c>
      <c r="AD22" s="37"/>
      <c r="AE22" s="38" t="str">
        <f t="shared" si="3"/>
        <v>Tdk Berprestasi</v>
      </c>
      <c r="AF22" s="37"/>
      <c r="AG22" s="38" t="str">
        <f t="shared" si="4"/>
        <v>Tdk Berprestasi</v>
      </c>
      <c r="AH22" s="3"/>
      <c r="AI22" s="3"/>
      <c r="AJ22" s="3"/>
      <c r="AK22" s="37"/>
      <c r="AL22" s="38" t="str">
        <f t="shared" si="5"/>
        <v>Non Beasiswa</v>
      </c>
      <c r="AM22" s="3"/>
      <c r="AN22" s="3"/>
      <c r="AO22" s="3"/>
      <c r="AP22" s="3"/>
      <c r="AQ22" s="3"/>
      <c r="AR22" s="3"/>
    </row>
    <row r="23" spans="1:44" x14ac:dyDescent="0.25">
      <c r="A23" s="10">
        <v>15</v>
      </c>
      <c r="B23" s="51">
        <f t="shared" si="6"/>
        <v>0</v>
      </c>
      <c r="C23" s="24"/>
      <c r="D23" s="25" t="str">
        <f t="shared" si="0"/>
        <v>Wajib diisi dikolom Kd</v>
      </c>
      <c r="E23" s="34" t="str">
        <f t="shared" si="7"/>
        <v>SDN ..............</v>
      </c>
      <c r="F23" s="34" t="str">
        <f t="shared" si="8"/>
        <v>.........</v>
      </c>
      <c r="G23" s="14"/>
      <c r="H23" s="4"/>
      <c r="I23" s="13"/>
      <c r="J23" s="13"/>
      <c r="K23" s="3"/>
      <c r="L23" s="4"/>
      <c r="M23" s="8"/>
      <c r="N23" s="3"/>
      <c r="O23" s="3"/>
      <c r="P23" s="4"/>
      <c r="Q23" s="11"/>
      <c r="R23" s="13"/>
      <c r="S23" s="3"/>
      <c r="T23" s="3"/>
      <c r="U23" s="3"/>
      <c r="V23" s="3"/>
      <c r="W23" s="3"/>
      <c r="X23" s="3"/>
      <c r="Y23" s="3"/>
      <c r="Z23" s="3"/>
      <c r="AA23" s="3"/>
      <c r="AB23" s="27">
        <f t="shared" si="1"/>
        <v>0</v>
      </c>
      <c r="AC23" s="27" t="e">
        <f t="shared" si="2"/>
        <v>#DIV/0!</v>
      </c>
      <c r="AD23" s="37"/>
      <c r="AE23" s="38" t="str">
        <f t="shared" si="3"/>
        <v>Tdk Berprestasi</v>
      </c>
      <c r="AF23" s="37"/>
      <c r="AG23" s="38" t="str">
        <f t="shared" si="4"/>
        <v>Tdk Berprestasi</v>
      </c>
      <c r="AH23" s="3"/>
      <c r="AI23" s="3"/>
      <c r="AJ23" s="3"/>
      <c r="AK23" s="37"/>
      <c r="AL23" s="38" t="str">
        <f t="shared" si="5"/>
        <v>Non Beasiswa</v>
      </c>
      <c r="AM23" s="3"/>
      <c r="AN23" s="3"/>
      <c r="AO23" s="3"/>
      <c r="AP23" s="3"/>
      <c r="AQ23" s="3"/>
      <c r="AR23" s="3"/>
    </row>
    <row r="24" spans="1:44" x14ac:dyDescent="0.25">
      <c r="A24" s="10">
        <v>16</v>
      </c>
      <c r="B24" s="51">
        <f t="shared" si="6"/>
        <v>0</v>
      </c>
      <c r="C24" s="24"/>
      <c r="D24" s="25" t="str">
        <f t="shared" si="0"/>
        <v>Wajib diisi dikolom Kd</v>
      </c>
      <c r="E24" s="34" t="str">
        <f t="shared" si="7"/>
        <v>SDN ..............</v>
      </c>
      <c r="F24" s="34" t="str">
        <f t="shared" si="8"/>
        <v>.........</v>
      </c>
      <c r="G24" s="14"/>
      <c r="H24" s="4"/>
      <c r="I24" s="13"/>
      <c r="J24" s="13"/>
      <c r="K24" s="3"/>
      <c r="L24" s="4"/>
      <c r="M24" s="8"/>
      <c r="N24" s="3"/>
      <c r="O24" s="3"/>
      <c r="P24" s="4"/>
      <c r="Q24" s="11"/>
      <c r="R24" s="13"/>
      <c r="S24" s="3"/>
      <c r="T24" s="3"/>
      <c r="U24" s="3"/>
      <c r="V24" s="3"/>
      <c r="W24" s="3"/>
      <c r="X24" s="3"/>
      <c r="Y24" s="3"/>
      <c r="Z24" s="3"/>
      <c r="AA24" s="3"/>
      <c r="AB24" s="27">
        <f t="shared" si="1"/>
        <v>0</v>
      </c>
      <c r="AC24" s="27" t="e">
        <f t="shared" si="2"/>
        <v>#DIV/0!</v>
      </c>
      <c r="AD24" s="37"/>
      <c r="AE24" s="38" t="str">
        <f t="shared" si="3"/>
        <v>Tdk Berprestasi</v>
      </c>
      <c r="AF24" s="37"/>
      <c r="AG24" s="38" t="str">
        <f t="shared" si="4"/>
        <v>Tdk Berprestasi</v>
      </c>
      <c r="AH24" s="3"/>
      <c r="AI24" s="3"/>
      <c r="AJ24" s="3"/>
      <c r="AK24" s="37"/>
      <c r="AL24" s="38" t="str">
        <f t="shared" si="5"/>
        <v>Non Beasiswa</v>
      </c>
      <c r="AM24" s="3"/>
      <c r="AN24" s="3"/>
      <c r="AO24" s="3"/>
      <c r="AP24" s="3"/>
      <c r="AQ24" s="3"/>
      <c r="AR24" s="3"/>
    </row>
    <row r="25" spans="1:44" x14ac:dyDescent="0.25">
      <c r="A25" s="10">
        <v>17</v>
      </c>
      <c r="B25" s="51">
        <f t="shared" si="6"/>
        <v>0</v>
      </c>
      <c r="C25" s="24"/>
      <c r="D25" s="25" t="str">
        <f t="shared" si="0"/>
        <v>Wajib diisi dikolom Kd</v>
      </c>
      <c r="E25" s="34" t="str">
        <f t="shared" si="7"/>
        <v>SDN ..............</v>
      </c>
      <c r="F25" s="34" t="str">
        <f t="shared" si="8"/>
        <v>.........</v>
      </c>
      <c r="G25" s="14"/>
      <c r="H25" s="4"/>
      <c r="I25" s="13"/>
      <c r="J25" s="13"/>
      <c r="K25" s="3"/>
      <c r="L25" s="4"/>
      <c r="M25" s="8"/>
      <c r="N25" s="3"/>
      <c r="O25" s="3"/>
      <c r="P25" s="4"/>
      <c r="Q25" s="11"/>
      <c r="R25" s="13"/>
      <c r="S25" s="3"/>
      <c r="T25" s="3"/>
      <c r="U25" s="3"/>
      <c r="V25" s="3"/>
      <c r="W25" s="3"/>
      <c r="X25" s="3"/>
      <c r="Y25" s="3"/>
      <c r="Z25" s="3"/>
      <c r="AA25" s="3"/>
      <c r="AB25" s="27">
        <f t="shared" si="1"/>
        <v>0</v>
      </c>
      <c r="AC25" s="27" t="e">
        <f t="shared" si="2"/>
        <v>#DIV/0!</v>
      </c>
      <c r="AD25" s="37"/>
      <c r="AE25" s="38" t="str">
        <f t="shared" si="3"/>
        <v>Tdk Berprestasi</v>
      </c>
      <c r="AF25" s="37"/>
      <c r="AG25" s="38" t="str">
        <f t="shared" si="4"/>
        <v>Tdk Berprestasi</v>
      </c>
      <c r="AH25" s="3"/>
      <c r="AI25" s="3"/>
      <c r="AJ25" s="3"/>
      <c r="AK25" s="37"/>
      <c r="AL25" s="38" t="str">
        <f t="shared" si="5"/>
        <v>Non Beasiswa</v>
      </c>
      <c r="AM25" s="3"/>
      <c r="AN25" s="3"/>
      <c r="AO25" s="3"/>
      <c r="AP25" s="3"/>
      <c r="AQ25" s="3"/>
      <c r="AR25" s="3"/>
    </row>
    <row r="26" spans="1:44" x14ac:dyDescent="0.25">
      <c r="A26" s="10">
        <v>18</v>
      </c>
      <c r="B26" s="51">
        <f t="shared" si="6"/>
        <v>0</v>
      </c>
      <c r="C26" s="24"/>
      <c r="D26" s="25" t="str">
        <f t="shared" si="0"/>
        <v>Wajib diisi dikolom Kd</v>
      </c>
      <c r="E26" s="34" t="str">
        <f t="shared" si="7"/>
        <v>SDN ..............</v>
      </c>
      <c r="F26" s="34" t="str">
        <f t="shared" si="8"/>
        <v>.........</v>
      </c>
      <c r="G26" s="14"/>
      <c r="H26" s="4"/>
      <c r="I26" s="13"/>
      <c r="J26" s="13"/>
      <c r="K26" s="3"/>
      <c r="L26" s="4"/>
      <c r="M26" s="8"/>
      <c r="N26" s="3"/>
      <c r="O26" s="3"/>
      <c r="P26" s="4"/>
      <c r="Q26" s="11"/>
      <c r="R26" s="13"/>
      <c r="S26" s="3"/>
      <c r="T26" s="3"/>
      <c r="U26" s="3"/>
      <c r="V26" s="3"/>
      <c r="W26" s="3"/>
      <c r="X26" s="3"/>
      <c r="Y26" s="3"/>
      <c r="Z26" s="3"/>
      <c r="AA26" s="3"/>
      <c r="AB26" s="27">
        <f t="shared" si="1"/>
        <v>0</v>
      </c>
      <c r="AC26" s="27" t="e">
        <f t="shared" si="2"/>
        <v>#DIV/0!</v>
      </c>
      <c r="AD26" s="37"/>
      <c r="AE26" s="38" t="str">
        <f t="shared" si="3"/>
        <v>Tdk Berprestasi</v>
      </c>
      <c r="AF26" s="37"/>
      <c r="AG26" s="38" t="str">
        <f t="shared" si="4"/>
        <v>Tdk Berprestasi</v>
      </c>
      <c r="AH26" s="3"/>
      <c r="AI26" s="3"/>
      <c r="AJ26" s="3"/>
      <c r="AK26" s="37"/>
      <c r="AL26" s="38" t="str">
        <f t="shared" si="5"/>
        <v>Non Beasiswa</v>
      </c>
      <c r="AM26" s="3"/>
      <c r="AN26" s="3"/>
      <c r="AO26" s="3"/>
      <c r="AP26" s="3"/>
      <c r="AQ26" s="3"/>
      <c r="AR26" s="3"/>
    </row>
    <row r="27" spans="1:44" x14ac:dyDescent="0.25">
      <c r="A27" s="10">
        <v>19</v>
      </c>
      <c r="B27" s="51">
        <f t="shared" si="6"/>
        <v>0</v>
      </c>
      <c r="C27" s="24"/>
      <c r="D27" s="25" t="str">
        <f t="shared" si="0"/>
        <v>Wajib diisi dikolom Kd</v>
      </c>
      <c r="E27" s="34" t="str">
        <f t="shared" si="7"/>
        <v>SDN ..............</v>
      </c>
      <c r="F27" s="34" t="str">
        <f t="shared" si="8"/>
        <v>.........</v>
      </c>
      <c r="G27" s="14"/>
      <c r="H27" s="4"/>
      <c r="I27" s="4"/>
      <c r="J27" s="4"/>
      <c r="K27" s="3"/>
      <c r="L27" s="4"/>
      <c r="M27" s="8"/>
      <c r="N27" s="3"/>
      <c r="O27" s="3"/>
      <c r="P27" s="4"/>
      <c r="Q27" s="11"/>
      <c r="R27" s="13"/>
      <c r="S27" s="3"/>
      <c r="T27" s="3"/>
      <c r="U27" s="3"/>
      <c r="V27" s="3"/>
      <c r="W27" s="3"/>
      <c r="X27" s="3"/>
      <c r="Y27" s="3"/>
      <c r="Z27" s="3"/>
      <c r="AA27" s="3"/>
      <c r="AB27" s="27">
        <f t="shared" si="1"/>
        <v>0</v>
      </c>
      <c r="AC27" s="27" t="e">
        <f t="shared" si="2"/>
        <v>#DIV/0!</v>
      </c>
      <c r="AD27" s="37"/>
      <c r="AE27" s="38" t="str">
        <f t="shared" si="3"/>
        <v>Tdk Berprestasi</v>
      </c>
      <c r="AF27" s="37"/>
      <c r="AG27" s="38" t="str">
        <f t="shared" si="4"/>
        <v>Tdk Berprestasi</v>
      </c>
      <c r="AH27" s="3"/>
      <c r="AI27" s="3"/>
      <c r="AJ27" s="3"/>
      <c r="AK27" s="37"/>
      <c r="AL27" s="38" t="str">
        <f t="shared" si="5"/>
        <v>Non Beasiswa</v>
      </c>
      <c r="AM27" s="3"/>
      <c r="AN27" s="3"/>
      <c r="AO27" s="3"/>
      <c r="AP27" s="3"/>
      <c r="AQ27" s="3"/>
      <c r="AR27" s="3"/>
    </row>
    <row r="28" spans="1:44" x14ac:dyDescent="0.25">
      <c r="A28" s="16"/>
      <c r="B28" s="16"/>
      <c r="C28" s="16"/>
      <c r="D28" s="16"/>
      <c r="E28" s="16"/>
      <c r="F28" s="16"/>
      <c r="G28" s="17"/>
      <c r="H28" s="18"/>
      <c r="I28" s="18"/>
      <c r="J28" s="18"/>
      <c r="K28" s="19"/>
      <c r="L28" s="18"/>
      <c r="M28" s="20"/>
      <c r="N28" s="19"/>
      <c r="O28" s="19"/>
      <c r="P28" s="18"/>
      <c r="Q28" s="16"/>
      <c r="R28" s="21"/>
    </row>
    <row r="29" spans="1:44" x14ac:dyDescent="0.25">
      <c r="A29" s="2"/>
      <c r="B29" s="2"/>
      <c r="C29" s="28" t="s">
        <v>20</v>
      </c>
      <c r="D29" s="2"/>
      <c r="E29" s="2"/>
      <c r="F29" s="2"/>
      <c r="L29" s="1" t="s">
        <v>13</v>
      </c>
      <c r="P29" s="1" t="s">
        <v>61</v>
      </c>
    </row>
    <row r="30" spans="1:44" x14ac:dyDescent="0.25">
      <c r="C30" s="1">
        <v>1</v>
      </c>
      <c r="D30" s="1" t="s">
        <v>35</v>
      </c>
      <c r="I30" s="48" t="s">
        <v>66</v>
      </c>
      <c r="J30" s="48"/>
      <c r="L30" s="1" t="s">
        <v>14</v>
      </c>
      <c r="P30" s="1" t="s">
        <v>62</v>
      </c>
    </row>
    <row r="31" spans="1:44" x14ac:dyDescent="0.25">
      <c r="C31" s="1">
        <v>2</v>
      </c>
      <c r="D31" s="1" t="s">
        <v>36</v>
      </c>
    </row>
    <row r="32" spans="1:44" x14ac:dyDescent="0.25">
      <c r="C32" s="1">
        <v>3</v>
      </c>
      <c r="D32" s="1" t="s">
        <v>59</v>
      </c>
    </row>
    <row r="33" spans="3:16" x14ac:dyDescent="0.25">
      <c r="C33" s="1">
        <v>4</v>
      </c>
      <c r="D33" s="1" t="s">
        <v>55</v>
      </c>
    </row>
    <row r="34" spans="3:16" x14ac:dyDescent="0.25">
      <c r="C34" s="1">
        <v>5</v>
      </c>
      <c r="D34" s="1" t="s">
        <v>56</v>
      </c>
    </row>
    <row r="35" spans="3:16" x14ac:dyDescent="0.25">
      <c r="C35" s="1">
        <v>6</v>
      </c>
      <c r="D35" s="1" t="s">
        <v>57</v>
      </c>
      <c r="L35" s="47" t="s">
        <v>63</v>
      </c>
      <c r="P35" s="47" t="s">
        <v>63</v>
      </c>
    </row>
    <row r="36" spans="3:16" x14ac:dyDescent="0.25">
      <c r="C36" s="1">
        <v>7</v>
      </c>
      <c r="D36" s="1" t="s">
        <v>58</v>
      </c>
      <c r="L36" s="1" t="s">
        <v>64</v>
      </c>
      <c r="P36" s="1" t="s">
        <v>64</v>
      </c>
    </row>
    <row r="37" spans="3:16" x14ac:dyDescent="0.25">
      <c r="C37" s="1">
        <v>8</v>
      </c>
      <c r="D37" s="1" t="s">
        <v>34</v>
      </c>
    </row>
    <row r="38" spans="3:16" x14ac:dyDescent="0.25">
      <c r="C38" s="1">
        <v>9</v>
      </c>
      <c r="D38" s="1" t="s">
        <v>42</v>
      </c>
    </row>
    <row r="39" spans="3:16" x14ac:dyDescent="0.25">
      <c r="C39" s="1">
        <v>10</v>
      </c>
      <c r="D39" s="1" t="s">
        <v>65</v>
      </c>
    </row>
    <row r="40" spans="3:16" x14ac:dyDescent="0.25">
      <c r="C40" s="1">
        <v>11</v>
      </c>
      <c r="D40" s="1" t="s">
        <v>68</v>
      </c>
    </row>
    <row r="41" spans="3:16" x14ac:dyDescent="0.25">
      <c r="C41" s="1">
        <v>12</v>
      </c>
      <c r="D41" s="1" t="s">
        <v>69</v>
      </c>
    </row>
  </sheetData>
  <mergeCells count="23">
    <mergeCell ref="B7:B8"/>
    <mergeCell ref="C4:D4"/>
    <mergeCell ref="E7:E8"/>
    <mergeCell ref="F7:F8"/>
    <mergeCell ref="A1:R1"/>
    <mergeCell ref="A2:R2"/>
    <mergeCell ref="A3:R3"/>
    <mergeCell ref="A7:A8"/>
    <mergeCell ref="G7:G8"/>
    <mergeCell ref="H7:H8"/>
    <mergeCell ref="I7:I8"/>
    <mergeCell ref="K7:K8"/>
    <mergeCell ref="L7:L8"/>
    <mergeCell ref="M7:M8"/>
    <mergeCell ref="R7:R8"/>
    <mergeCell ref="P7:Q7"/>
    <mergeCell ref="N7:O7"/>
    <mergeCell ref="AK7:AO7"/>
    <mergeCell ref="AD7:AJ7"/>
    <mergeCell ref="AP7:AR7"/>
    <mergeCell ref="C7:D7"/>
    <mergeCell ref="J7:J8"/>
    <mergeCell ref="S7:AC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SMPN 1 MANONJAYA</cp:lastModifiedBy>
  <dcterms:created xsi:type="dcterms:W3CDTF">2020-04-07T23:12:35Z</dcterms:created>
  <dcterms:modified xsi:type="dcterms:W3CDTF">2021-04-12T03:15:47Z</dcterms:modified>
</cp:coreProperties>
</file>